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<sst xmlns="http://schemas.openxmlformats.org/spreadsheetml/2006/main" count="105" uniqueCount="103">
  <si>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</si>
  <si>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</si>
  <si>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</si>
  <si>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</si>
  <si>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</si>
  <si>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</si>
  <si>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</si>
  <si>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</si>
  <si>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</si>
  <si>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</si>
  <si>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</si>
  <si>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</si>
  <si>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</si>
  <si>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</si>
  <si>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</si>
  <si>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</si>
  <si>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</si>
  <si>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</si>
  <si>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</si>
  <si>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</si>
  <si>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</si>
  <si>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</si>
  <si>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</si>
  <si>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</si>
  <si>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</si>
  <si>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</si>
  <si>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</si>
  <si>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</si>
  <si>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</si>
  <si>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</si>
  <si>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</si>
  <si>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</si>
  <si>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</si>
  <si>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</si>
  <si>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</si>
  <si>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</si>
  <si>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</si>
  <si>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</si>
  <si>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</si>
  <si>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</si>
  <si>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</si>
  <si>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</si>
  <si>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</si>
  <si>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</si>
  <si>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</si>
  <si>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</si>
  <si>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</si>
  <si>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</si>
  <si>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</si>
  <si>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</si>
  <si>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</si>
  <si>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</si>
  <si>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</si>
  <si>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</si>
  <si>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</si>
  <si>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</si>
  <si>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</si>
  <si>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</si>
  <si>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</si>
  <si>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Единый сельскохозяйственный налог</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</si>
  <si>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</si>
  <si>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</si>
  <si>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</si>
  <si>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</si>
  <si>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</si>
  <si>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</si>
  <si>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</si>
  <si>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</si>
  <si>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</si>
  <si>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</si>
  <si>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</si>
  <si>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</si>
  <si>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</si>
  <si>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</si>
  <si>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</si>
  <si>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</si>
  <si>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</si>
  <si>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</si>
  <si>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</si>
  <si>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</si>
  <si>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</si>
  <si>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</si>
  <si>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</si>
  <si>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</si>
  <si>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</si>
  <si>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970  2 02 01000 00 0000 150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</si>
  <si>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</si>
  <si>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</si>
  <si>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</si>
  <si>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</si>
  <si>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</si>
  <si>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бюджета Сергеевского сельского поселения Дубровского муниципального района Брянской области</t>
  </si>
  <si>
    <t>182 105 03020 01 0000 110</t>
  </si>
  <si>
    <t>114 06025 10 0000 430</t>
  </si>
  <si>
    <t>Доходы от продажи земельных участков, государственная собственность на которые не разграничена</t>
  </si>
  <si>
    <t xml:space="preserve">  970 2 02 16001 10 0000 150</t>
  </si>
  <si>
    <t xml:space="preserve"> Дотации бюджетам сельских поселений на выравнивание бюджетной обеспеченности из бюджетов муниципальных районов</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</si>
  <si>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</si>
  <si>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</si>
  <si>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 рублей)</t>
  </si>
  <si>
    <t>Утверждено на 2021 год</t>
  </si>
  <si>
    <t>Уточненные назначения на 2021 год</t>
  </si>
  <si>
    <t xml:space="preserve"> за 9 месяцев 2021 год</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</si>
</sst>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2">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0" fontId="5" fillId="0" borderId="12" xfId="0" applyFont="1" applyBorder="1" applyAlignment="1">
      <alignment horizontal="center" wrapText="1"/>
    </xf>
    <xf numFmtId="0" fontId="5"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8" xfId="0" applyNumberFormat="1" applyFont="1" applyBorder="1" applyAlignment="1">
      <alignment horizontal="center"/>
    </xf>
    <xf numFmtId="2" fontId="5" fillId="0" borderId="12" xfId="0" applyNumberFormat="1" applyFont="1" applyBorder="1" applyAlignment="1">
      <alignment horizontal="center" wrapText="1"/>
    </xf>
    <xf numFmtId="2" fontId="4" fillId="0" borderId="12" xfId="0" applyNumberFormat="1" applyFont="1" applyFill="1" applyBorder="1" applyAlignment="1">
      <alignment horizontal="center" vertical="top" wrapText="1"/>
    </xf>
    <xf numFmtId="2" fontId="9" fillId="0" borderId="12" xfId="0" applyNumberFormat="1" applyFont="1" applyBorder="1" applyAlignment="1">
      <alignment horizontal="center"/>
    </xf>
    <xf numFmtId="2" fontId="4" fillId="0" borderId="12" xfId="0" applyNumberFormat="1" applyFont="1" applyBorder="1" applyAlignment="1">
      <alignment horizontal="center"/>
    </xf>
    <xf numFmtId="2" fontId="10" fillId="0" borderId="12" xfId="0" applyNumberFormat="1" applyFont="1" applyBorder="1" applyAlignment="1">
      <alignment horizontal="center"/>
    </xf>
    <xf numFmtId="2" fontId="5" fillId="34" borderId="12" xfId="0" applyNumberFormat="1" applyFont="1" applyFill="1" applyBorder="1" applyAlignment="1">
      <alignment horizontal="center" vertical="top" shrinkToFit="1"/>
    </xf>
    <xf numFmtId="2" fontId="4" fillId="34" borderId="12" xfId="0" applyNumberFormat="1" applyFont="1" applyFill="1" applyBorder="1" applyAlignment="1">
      <alignment horizontal="center" vertical="top" shrinkToFit="1"/>
    </xf>
    <xf numFmtId="2" fontId="5" fillId="34" borderId="12" xfId="0" applyNumberFormat="1" applyFont="1" applyFill="1" applyBorder="1" applyAlignment="1" applyProtection="1">
      <alignment horizontal="center" vertical="top" shrinkToFit="1"/>
      <protection locked="0"/>
    </xf>
    <xf numFmtId="2" fontId="4" fillId="33" borderId="12" xfId="0" applyNumberFormat="1" applyFont="1" applyFill="1" applyBorder="1" applyAlignment="1">
      <alignment horizontal="center" vertical="center" wrapText="1"/>
    </xf>
    <xf numFmtId="2" fontId="10" fillId="0" borderId="17" xfId="0" applyNumberFormat="1" applyFont="1" applyBorder="1" applyAlignment="1">
      <alignment horizontal="center"/>
    </xf>
    <xf numFmtId="2" fontId="4" fillId="0" borderId="19" xfId="0" applyNumberFormat="1" applyFont="1" applyFill="1" applyBorder="1" applyAlignment="1">
      <alignment horizontal="center" vertical="top" wrapText="1"/>
    </xf>
    <xf numFmtId="2" fontId="4" fillId="34" borderId="15" xfId="0" applyNumberFormat="1" applyFont="1" applyFill="1" applyBorder="1" applyAlignment="1">
      <alignment horizontal="center" vertical="top"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3"/>
  <sheetViews>
    <sheetView tabSelected="1" zoomScalePageLayoutView="0" workbookViewId="0" topLeftCell="A67">
      <selection activeCell="E18" sqref="E18"/>
    </sheetView>
  </sheetViews>
  <sheetFormatPr defaultColWidth="9.00390625" defaultRowHeight="12.75"/>
  <cols>
    <col min="1" max="1" width="23.25390625" style="0" customWidth="1"/>
    <col min="2" max="2" width="34.875" style="0" customWidth="1"/>
    <col min="3" max="3" width="11.125" style="0" customWidth="1"/>
    <col min="4" max="4" width="10.625" style="0" customWidth="1"/>
    <col min="5" max="5" width="11.375" style="0" customWidth="1"/>
    <col min="6" max="6" width="11.625" style="0" customWidth="1"/>
    <col min="7" max="7" width="9.625" style="0" bestFit="1" customWidth="1"/>
  </cols>
  <sheetData>
    <row r="1" spans="1:6" s="1" customFormat="1" ht="15" customHeight="1">
      <c r="A1" s="2"/>
      <c r="B1" s="70" t="s">
        <v>84</v>
      </c>
      <c r="C1" s="70"/>
      <c r="D1" s="70"/>
      <c r="E1" s="70"/>
      <c r="F1" s="70"/>
    </row>
    <row r="2" spans="1:6" s="1" customFormat="1" ht="8.25" customHeight="1">
      <c r="A2" s="2"/>
      <c r="B2" s="70"/>
      <c r="C2" s="70"/>
      <c r="D2" s="70"/>
      <c r="E2" s="70"/>
      <c r="F2" s="70"/>
    </row>
    <row r="3" spans="1:6" s="1" customFormat="1" ht="16.5" customHeight="1" hidden="1">
      <c r="A3" s="2"/>
      <c r="B3" s="71"/>
      <c r="C3" s="71"/>
      <c r="D3" s="71"/>
      <c r="E3" s="71"/>
      <c r="F3" s="71"/>
    </row>
    <row r="4" spans="1:6" s="1" customFormat="1" ht="15" customHeight="1" hidden="1">
      <c r="A4" s="2"/>
      <c r="B4" s="70"/>
      <c r="C4" s="70"/>
      <c r="D4" s="70"/>
      <c r="E4" s="70"/>
      <c r="F4" s="70"/>
    </row>
    <row r="5" spans="2:6" ht="15" customHeight="1" hidden="1">
      <c r="B5" s="70"/>
      <c r="C5" s="70"/>
      <c r="D5" s="70"/>
      <c r="E5" s="70"/>
      <c r="F5" s="70"/>
    </row>
    <row r="6" ht="12.75" hidden="1"/>
    <row r="7" spans="1:6" ht="33" customHeight="1">
      <c r="A7" s="69" t="s">
        <v>91</v>
      </c>
      <c r="B7" s="69"/>
      <c r="C7" s="69"/>
      <c r="D7" s="69"/>
      <c r="E7" s="69"/>
      <c r="F7" s="69"/>
    </row>
    <row r="8" spans="1:6" ht="21" customHeight="1">
      <c r="A8" s="68" t="s">
        <v>102</v>
      </c>
      <c r="B8" s="68"/>
      <c r="C8" s="68"/>
      <c r="D8" s="68"/>
      <c r="E8" s="68"/>
      <c r="F8" s="68"/>
    </row>
    <row r="9" spans="1:6" ht="13.5" customHeight="1" thickBot="1">
      <c r="A9" s="10"/>
      <c r="B9" s="10"/>
      <c r="C9" s="10"/>
      <c r="D9" s="10"/>
      <c r="E9" s="10"/>
      <c r="F9" s="25" t="s">
        <v>99</v>
      </c>
    </row>
    <row r="10" spans="1:6" ht="91.5" customHeight="1" thickBot="1">
      <c r="A10" s="5" t="s">
        <v>1</v>
      </c>
      <c r="B10" s="11" t="s">
        <v>40</v>
      </c>
      <c r="C10" s="14" t="s">
        <v>100</v>
      </c>
      <c r="D10" s="14" t="s">
        <v>101</v>
      </c>
      <c r="E10" s="6" t="s">
        <v>41</v>
      </c>
      <c r="F10" s="6" t="s">
        <v>56</v>
      </c>
    </row>
    <row r="11" spans="1:6" ht="13.5" thickBot="1">
      <c r="A11" s="6">
        <v>1</v>
      </c>
      <c r="B11" s="14">
        <v>2</v>
      </c>
      <c r="C11" s="14">
        <v>3</v>
      </c>
      <c r="D11" s="14">
        <v>4</v>
      </c>
      <c r="E11" s="6">
        <v>5</v>
      </c>
      <c r="F11" s="6">
        <v>6</v>
      </c>
    </row>
    <row r="12" spans="1:6" ht="12" customHeight="1">
      <c r="A12" s="7" t="s">
        <v>2</v>
      </c>
      <c r="B12" s="14" t="s">
        <v>3</v>
      </c>
      <c r="C12" s="42">
        <f>C15+C26+C27+C49</f>
        <v>398000</v>
      </c>
      <c r="D12" s="42">
        <f>D15+D26+D27+D49</f>
        <v>532000</v>
      </c>
      <c r="E12" s="64">
        <f>E15+E27+E49</f>
        <v>91689.12999999999</v>
      </c>
      <c r="F12" s="33">
        <v>17.2</v>
      </c>
    </row>
    <row r="13" spans="1:6" ht="38.25" hidden="1">
      <c r="A13" s="20" t="s">
        <v>71</v>
      </c>
      <c r="B13" s="52" t="s">
        <v>72</v>
      </c>
      <c r="C13" s="42">
        <v>293</v>
      </c>
      <c r="D13" s="42">
        <v>240.7</v>
      </c>
      <c r="E13" s="33">
        <v>240.7</v>
      </c>
      <c r="F13" s="33">
        <v>100</v>
      </c>
    </row>
    <row r="14" spans="1:6" ht="27" customHeight="1" hidden="1">
      <c r="A14" s="20" t="s">
        <v>70</v>
      </c>
      <c r="B14" s="52" t="s">
        <v>73</v>
      </c>
      <c r="C14" s="42">
        <v>293</v>
      </c>
      <c r="D14" s="42">
        <v>240.7</v>
      </c>
      <c r="E14" s="33">
        <v>240.7</v>
      </c>
      <c r="F14" s="33">
        <v>100</v>
      </c>
    </row>
    <row r="15" spans="1:6" ht="12.75">
      <c r="A15" s="7" t="s">
        <v>4</v>
      </c>
      <c r="B15" s="17" t="s">
        <v>5</v>
      </c>
      <c r="C15" s="42">
        <v>3000</v>
      </c>
      <c r="D15" s="42">
        <v>3000</v>
      </c>
      <c r="E15" s="62">
        <v>2662.04</v>
      </c>
      <c r="F15" s="34">
        <v>88.7</v>
      </c>
    </row>
    <row r="16" spans="1:6" ht="12.75">
      <c r="A16" s="18" t="s">
        <v>42</v>
      </c>
      <c r="B16" s="19" t="s">
        <v>6</v>
      </c>
      <c r="C16" s="43">
        <v>3000</v>
      </c>
      <c r="D16" s="43">
        <v>3000</v>
      </c>
      <c r="E16" s="62">
        <v>2662.04</v>
      </c>
      <c r="F16" s="34">
        <v>88.7</v>
      </c>
    </row>
    <row r="17" spans="1:6" ht="63.75" hidden="1">
      <c r="A17" s="20" t="s">
        <v>43</v>
      </c>
      <c r="B17" s="21" t="s">
        <v>7</v>
      </c>
      <c r="C17" s="44"/>
      <c r="D17" s="44"/>
      <c r="E17" s="32"/>
      <c r="F17" s="32"/>
    </row>
    <row r="18" spans="1:6" ht="62.25" customHeight="1">
      <c r="A18" s="20" t="s">
        <v>43</v>
      </c>
      <c r="B18" s="21" t="s">
        <v>69</v>
      </c>
      <c r="C18" s="44">
        <v>3000</v>
      </c>
      <c r="D18" s="44">
        <v>3000</v>
      </c>
      <c r="E18" s="61">
        <v>2662.04</v>
      </c>
      <c r="F18" s="32">
        <v>88.7</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44</v>
      </c>
      <c r="B24" s="19" t="s">
        <v>34</v>
      </c>
      <c r="C24" s="43"/>
      <c r="D24" s="43"/>
      <c r="E24" s="36"/>
      <c r="F24" s="36"/>
    </row>
    <row r="25" spans="1:6" ht="51" customHeight="1" hidden="1">
      <c r="A25" s="20" t="s">
        <v>57</v>
      </c>
      <c r="B25" s="21" t="s">
        <v>58</v>
      </c>
      <c r="C25" s="44"/>
      <c r="D25" s="44">
        <v>0</v>
      </c>
      <c r="E25" s="35">
        <v>0</v>
      </c>
      <c r="F25" s="35">
        <v>0</v>
      </c>
    </row>
    <row r="26" spans="1:6" ht="20.25" customHeight="1" hidden="1">
      <c r="A26" s="20" t="s">
        <v>92</v>
      </c>
      <c r="B26" s="21" t="s">
        <v>59</v>
      </c>
      <c r="C26" s="44">
        <v>0</v>
      </c>
      <c r="D26" s="44">
        <v>0</v>
      </c>
      <c r="E26" s="35">
        <v>0</v>
      </c>
      <c r="F26" s="35">
        <v>0</v>
      </c>
    </row>
    <row r="27" spans="1:6" ht="15" customHeight="1">
      <c r="A27" s="18" t="s">
        <v>45</v>
      </c>
      <c r="B27" s="19" t="s">
        <v>14</v>
      </c>
      <c r="C27" s="43">
        <v>275000</v>
      </c>
      <c r="D27" s="43">
        <v>275000</v>
      </c>
      <c r="E27" s="62">
        <v>89027.09</v>
      </c>
      <c r="F27" s="34">
        <v>32.4</v>
      </c>
    </row>
    <row r="28" spans="1:6" ht="22.5" customHeight="1">
      <c r="A28" s="18" t="s">
        <v>46</v>
      </c>
      <c r="B28" s="21" t="s">
        <v>16</v>
      </c>
      <c r="C28" s="44">
        <v>15000</v>
      </c>
      <c r="D28" s="44">
        <v>15000</v>
      </c>
      <c r="E28" s="61">
        <v>14073.46</v>
      </c>
      <c r="F28" s="32">
        <v>93.8</v>
      </c>
    </row>
    <row r="29" spans="1:6" ht="56.25" customHeight="1">
      <c r="A29" s="20" t="s">
        <v>47</v>
      </c>
      <c r="B29" s="21" t="s">
        <v>17</v>
      </c>
      <c r="C29" s="44">
        <v>15000</v>
      </c>
      <c r="D29" s="44">
        <v>15000</v>
      </c>
      <c r="E29" s="63">
        <v>14073.46</v>
      </c>
      <c r="F29" s="35">
        <v>93.8</v>
      </c>
    </row>
    <row r="30" spans="1:6" ht="15" customHeight="1">
      <c r="A30" s="18" t="s">
        <v>48</v>
      </c>
      <c r="B30" s="19" t="s">
        <v>18</v>
      </c>
      <c r="C30" s="43">
        <v>260000</v>
      </c>
      <c r="D30" s="43">
        <v>260000</v>
      </c>
      <c r="E30" s="62">
        <v>74953.63</v>
      </c>
      <c r="F30" s="34">
        <v>28.8</v>
      </c>
    </row>
    <row r="31" spans="1:6" ht="39" customHeight="1" hidden="1">
      <c r="A31" s="18" t="s">
        <v>49</v>
      </c>
      <c r="B31" s="21" t="s">
        <v>19</v>
      </c>
      <c r="C31" s="44">
        <v>105</v>
      </c>
      <c r="D31" s="44">
        <v>261.3</v>
      </c>
      <c r="E31" s="32">
        <f>E32</f>
        <v>63437.96</v>
      </c>
      <c r="F31" s="32">
        <v>61.6</v>
      </c>
    </row>
    <row r="32" spans="1:9" ht="64.5" customHeight="1">
      <c r="A32" s="20" t="s">
        <v>74</v>
      </c>
      <c r="B32" s="21" t="s">
        <v>75</v>
      </c>
      <c r="C32" s="44">
        <v>40000</v>
      </c>
      <c r="D32" s="44">
        <v>65000</v>
      </c>
      <c r="E32" s="61">
        <v>63437.96</v>
      </c>
      <c r="F32" s="32">
        <v>97.6</v>
      </c>
      <c r="G32" s="9"/>
      <c r="H32" s="3"/>
      <c r="I32" s="4"/>
    </row>
    <row r="33" spans="1:6" ht="63.75" customHeight="1">
      <c r="A33" s="20" t="s">
        <v>76</v>
      </c>
      <c r="B33" s="21" t="s">
        <v>77</v>
      </c>
      <c r="C33" s="44">
        <v>220000</v>
      </c>
      <c r="D33" s="44">
        <v>195000</v>
      </c>
      <c r="E33" s="61">
        <v>11515.67</v>
      </c>
      <c r="F33" s="32">
        <v>5.9</v>
      </c>
    </row>
    <row r="34" spans="1:6" ht="0.75" customHeight="1" hidden="1">
      <c r="A34" s="20" t="s">
        <v>50</v>
      </c>
      <c r="B34" s="21" t="s">
        <v>39</v>
      </c>
      <c r="C34" s="45">
        <v>0</v>
      </c>
      <c r="D34" s="45"/>
      <c r="E34" s="32"/>
      <c r="F34" s="32"/>
    </row>
    <row r="35" spans="1:6" ht="14.25" customHeight="1" hidden="1">
      <c r="A35" s="20" t="s">
        <v>68</v>
      </c>
      <c r="B35" s="21" t="s">
        <v>38</v>
      </c>
      <c r="C35" s="45">
        <v>1</v>
      </c>
      <c r="D35" s="44">
        <v>0</v>
      </c>
      <c r="E35" s="32">
        <v>0</v>
      </c>
      <c r="F35" s="32"/>
    </row>
    <row r="36" spans="1:6" ht="30.75" customHeight="1" hidden="1">
      <c r="A36" s="18" t="s">
        <v>55</v>
      </c>
      <c r="B36" s="19" t="s">
        <v>35</v>
      </c>
      <c r="C36" s="43">
        <v>71</v>
      </c>
      <c r="D36" s="43">
        <v>80</v>
      </c>
      <c r="E36" s="34">
        <f>E37+E39</f>
        <v>76.1</v>
      </c>
      <c r="F36" s="34">
        <v>104.2</v>
      </c>
    </row>
    <row r="37" spans="1:6" ht="75.75" customHeight="1" hidden="1">
      <c r="A37" s="20" t="s">
        <v>51</v>
      </c>
      <c r="B37" s="21" t="s">
        <v>36</v>
      </c>
      <c r="C37" s="44">
        <v>71</v>
      </c>
      <c r="D37" s="44">
        <v>73</v>
      </c>
      <c r="E37" s="32">
        <v>76.1</v>
      </c>
      <c r="F37" s="32">
        <v>100</v>
      </c>
    </row>
    <row r="38" spans="1:6" ht="66" customHeight="1" hidden="1">
      <c r="A38" s="20" t="s">
        <v>54</v>
      </c>
      <c r="B38" s="21" t="s">
        <v>37</v>
      </c>
      <c r="C38" s="44">
        <v>71</v>
      </c>
      <c r="D38" s="44">
        <v>73</v>
      </c>
      <c r="E38" s="32">
        <v>76.1</v>
      </c>
      <c r="F38" s="32">
        <v>100</v>
      </c>
    </row>
    <row r="39" spans="1:6" ht="24" customHeight="1" hidden="1">
      <c r="A39" s="18" t="s">
        <v>52</v>
      </c>
      <c r="B39" s="31" t="s">
        <v>26</v>
      </c>
      <c r="C39" s="46">
        <v>0</v>
      </c>
      <c r="D39" s="46">
        <v>0</v>
      </c>
      <c r="E39" s="34">
        <f>E41</f>
        <v>0</v>
      </c>
      <c r="F39" s="34">
        <v>0</v>
      </c>
    </row>
    <row r="40" spans="1:6" ht="51" customHeight="1" hidden="1">
      <c r="A40" s="20" t="s">
        <v>53</v>
      </c>
      <c r="B40" s="29" t="s">
        <v>33</v>
      </c>
      <c r="C40" s="47">
        <v>0</v>
      </c>
      <c r="D40" s="47">
        <v>7</v>
      </c>
      <c r="E40" s="32">
        <f>E41</f>
        <v>0</v>
      </c>
      <c r="F40" s="32">
        <v>140</v>
      </c>
    </row>
    <row r="41" spans="1:6" ht="49.5" customHeight="1" hidden="1">
      <c r="A41" s="20" t="s">
        <v>80</v>
      </c>
      <c r="B41" s="29" t="s">
        <v>81</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7.75" customHeight="1">
      <c r="A49" s="18" t="s">
        <v>25</v>
      </c>
      <c r="B49" s="19" t="s">
        <v>26</v>
      </c>
      <c r="C49" s="43">
        <v>120000</v>
      </c>
      <c r="D49" s="43">
        <v>254000</v>
      </c>
      <c r="E49" s="19">
        <v>0</v>
      </c>
      <c r="F49" s="36">
        <v>0</v>
      </c>
    </row>
    <row r="50" spans="1:6" ht="42.75" customHeight="1">
      <c r="A50" s="20" t="s">
        <v>93</v>
      </c>
      <c r="B50" s="21" t="s">
        <v>94</v>
      </c>
      <c r="C50" s="44">
        <v>120000</v>
      </c>
      <c r="D50" s="44">
        <v>254000</v>
      </c>
      <c r="E50" s="21">
        <v>0</v>
      </c>
      <c r="F50" s="35">
        <v>0</v>
      </c>
    </row>
    <row r="51" spans="1:6" ht="14.25">
      <c r="A51" s="22" t="s">
        <v>60</v>
      </c>
      <c r="B51" s="8" t="s">
        <v>0</v>
      </c>
      <c r="C51" s="57">
        <f>C52</f>
        <v>928836</v>
      </c>
      <c r="D51" s="57">
        <f>D52</f>
        <v>914836</v>
      </c>
      <c r="E51" s="60">
        <v>863460.96</v>
      </c>
      <c r="F51" s="37">
        <v>94.4</v>
      </c>
    </row>
    <row r="52" spans="1:6" ht="38.25">
      <c r="A52" s="30" t="s">
        <v>61</v>
      </c>
      <c r="B52" s="23" t="s">
        <v>20</v>
      </c>
      <c r="C52" s="67">
        <f>C53+C61+C67</f>
        <v>928836</v>
      </c>
      <c r="D52" s="67">
        <f>D53+D61+D67</f>
        <v>914836</v>
      </c>
      <c r="E52" s="59">
        <v>863460.96</v>
      </c>
      <c r="F52" s="38">
        <v>94.4</v>
      </c>
    </row>
    <row r="53" spans="1:6" ht="38.25">
      <c r="A53" s="30" t="s">
        <v>85</v>
      </c>
      <c r="B53" s="8" t="s">
        <v>21</v>
      </c>
      <c r="C53" s="48">
        <v>825000</v>
      </c>
      <c r="D53" s="49">
        <v>811000</v>
      </c>
      <c r="E53" s="38">
        <v>779752</v>
      </c>
      <c r="F53" s="38">
        <v>96.1</v>
      </c>
    </row>
    <row r="54" spans="1:6" ht="50.25" customHeight="1">
      <c r="A54" s="24" t="s">
        <v>95</v>
      </c>
      <c r="B54" s="15" t="s">
        <v>96</v>
      </c>
      <c r="C54" s="49">
        <v>125000</v>
      </c>
      <c r="D54" s="49">
        <v>125000</v>
      </c>
      <c r="E54" s="40">
        <v>93752</v>
      </c>
      <c r="F54" s="40">
        <v>75</v>
      </c>
    </row>
    <row r="55" spans="1:6" ht="9" customHeight="1" hidden="1">
      <c r="A55" s="24" t="s">
        <v>83</v>
      </c>
      <c r="B55" s="15" t="s">
        <v>29</v>
      </c>
      <c r="C55" s="49">
        <v>29</v>
      </c>
      <c r="D55" s="49">
        <v>29</v>
      </c>
      <c r="E55" s="40">
        <v>7.2</v>
      </c>
      <c r="F55" s="40">
        <v>20.8</v>
      </c>
    </row>
    <row r="56" spans="1:6" ht="36.75" customHeight="1">
      <c r="A56" s="24" t="s">
        <v>86</v>
      </c>
      <c r="B56" s="15" t="s">
        <v>97</v>
      </c>
      <c r="C56" s="49">
        <v>700000</v>
      </c>
      <c r="D56" s="49">
        <v>686000</v>
      </c>
      <c r="E56" s="40">
        <v>686000</v>
      </c>
      <c r="F56" s="40">
        <v>100</v>
      </c>
    </row>
    <row r="57" spans="1:6" ht="38.25" hidden="1">
      <c r="A57" s="24" t="s">
        <v>82</v>
      </c>
      <c r="B57" s="15" t="s">
        <v>30</v>
      </c>
      <c r="C57" s="49">
        <v>470</v>
      </c>
      <c r="D57" s="49">
        <v>500</v>
      </c>
      <c r="E57" s="40">
        <v>167.2</v>
      </c>
      <c r="F57" s="40">
        <v>35.1</v>
      </c>
    </row>
    <row r="58" spans="1:6" ht="54" customHeight="1" hidden="1">
      <c r="A58" s="30" t="s">
        <v>62</v>
      </c>
      <c r="B58" s="8" t="s">
        <v>22</v>
      </c>
      <c r="C58" s="48">
        <v>57</v>
      </c>
      <c r="D58" s="7">
        <v>57.2</v>
      </c>
      <c r="E58" s="7"/>
      <c r="F58" s="7">
        <v>98.6</v>
      </c>
    </row>
    <row r="59" spans="1:6" ht="0" customHeight="1" hidden="1">
      <c r="A59" s="24" t="s">
        <v>63</v>
      </c>
      <c r="B59" s="15" t="s">
        <v>23</v>
      </c>
      <c r="C59" s="49">
        <v>0</v>
      </c>
      <c r="D59" s="51">
        <v>94.8</v>
      </c>
      <c r="E59" s="40">
        <f>E60</f>
        <v>94.8</v>
      </c>
      <c r="F59" s="40">
        <v>100</v>
      </c>
    </row>
    <row r="60" spans="1:6" ht="12.75" hidden="1">
      <c r="A60" s="24" t="s">
        <v>64</v>
      </c>
      <c r="B60" s="24" t="s">
        <v>24</v>
      </c>
      <c r="C60" s="49">
        <v>0</v>
      </c>
      <c r="D60" s="51">
        <v>94.8</v>
      </c>
      <c r="E60" s="40">
        <v>94.8</v>
      </c>
      <c r="F60" s="40">
        <v>100</v>
      </c>
    </row>
    <row r="61" spans="1:6" ht="38.25">
      <c r="A61" s="30" t="s">
        <v>89</v>
      </c>
      <c r="B61" s="8" t="s">
        <v>28</v>
      </c>
      <c r="C61" s="57">
        <v>88836</v>
      </c>
      <c r="D61" s="57">
        <v>88836</v>
      </c>
      <c r="E61" s="57">
        <v>68708.96</v>
      </c>
      <c r="F61" s="39">
        <v>77.3</v>
      </c>
    </row>
    <row r="62" spans="1:6" ht="51" customHeight="1">
      <c r="A62" s="24" t="s">
        <v>88</v>
      </c>
      <c r="B62" s="26" t="s">
        <v>98</v>
      </c>
      <c r="C62" s="56">
        <v>88836</v>
      </c>
      <c r="D62" s="56">
        <v>88836</v>
      </c>
      <c r="E62" s="58">
        <v>68708.96</v>
      </c>
      <c r="F62" s="40">
        <v>77.3</v>
      </c>
    </row>
    <row r="63" spans="1:6" ht="51.75" customHeight="1" hidden="1">
      <c r="A63" s="16" t="s">
        <v>65</v>
      </c>
      <c r="B63" s="26" t="s">
        <v>27</v>
      </c>
      <c r="C63" s="50">
        <v>64</v>
      </c>
      <c r="D63" s="50">
        <v>64</v>
      </c>
      <c r="E63" s="40">
        <v>16</v>
      </c>
      <c r="F63" s="40">
        <v>25</v>
      </c>
    </row>
    <row r="64" spans="1:6" ht="38.25" hidden="1">
      <c r="A64" s="24" t="s">
        <v>66</v>
      </c>
      <c r="B64" s="15" t="s">
        <v>31</v>
      </c>
      <c r="C64" s="49">
        <v>0</v>
      </c>
      <c r="D64" s="51">
        <v>0</v>
      </c>
      <c r="E64" s="40">
        <v>0</v>
      </c>
      <c r="F64" s="40">
        <v>0</v>
      </c>
    </row>
    <row r="65" spans="1:6" ht="38.25" hidden="1">
      <c r="A65" s="24" t="s">
        <v>67</v>
      </c>
      <c r="B65" s="15" t="s">
        <v>32</v>
      </c>
      <c r="C65" s="49">
        <v>0</v>
      </c>
      <c r="D65" s="51">
        <v>0</v>
      </c>
      <c r="E65" s="40">
        <v>0</v>
      </c>
      <c r="F65" s="40">
        <v>0</v>
      </c>
    </row>
    <row r="66" spans="1:6" ht="94.5" customHeight="1" hidden="1">
      <c r="A66" s="16" t="s">
        <v>78</v>
      </c>
      <c r="B66" s="15" t="s">
        <v>79</v>
      </c>
      <c r="C66" s="49">
        <v>0</v>
      </c>
      <c r="D66" s="49">
        <v>0</v>
      </c>
      <c r="E66" s="40">
        <v>10</v>
      </c>
      <c r="F66" s="40">
        <v>100</v>
      </c>
    </row>
    <row r="67" spans="1:6" ht="94.5" customHeight="1" thickBot="1">
      <c r="A67" s="53" t="s">
        <v>87</v>
      </c>
      <c r="B67" s="15" t="s">
        <v>90</v>
      </c>
      <c r="C67" s="54">
        <v>15000</v>
      </c>
      <c r="D67" s="54">
        <v>15000</v>
      </c>
      <c r="E67" s="55">
        <v>15000</v>
      </c>
      <c r="F67" s="55">
        <v>100</v>
      </c>
    </row>
    <row r="68" spans="1:6" ht="22.5" customHeight="1" thickBot="1">
      <c r="A68" s="28" t="s">
        <v>15</v>
      </c>
      <c r="B68" s="27"/>
      <c r="C68" s="66">
        <f>C12+C51</f>
        <v>1326836</v>
      </c>
      <c r="D68" s="66">
        <f>D12+D51</f>
        <v>1446836</v>
      </c>
      <c r="E68" s="65">
        <v>955150.09</v>
      </c>
      <c r="F68" s="41">
        <v>66</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2021-07-08T12:48:37Z</cp:lastPrinted>
  <dcterms:created xsi:type="dcterms:W3CDTF">2000-09-29T06:30:00Z</dcterms:created>
  <dcterms:modified xsi:type="dcterms:W3CDTF">2021-10-06T11:48:15Z</dcterms:modified>
  <cp:category/>
  <cp:version/>
  <cp:contentType/>
  <cp:contentStatus/>
</cp:coreProperties>
</file>